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0" windowWidth="23250" windowHeight="125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O9" i="1" l="1"/>
  <c r="O10" i="1" l="1"/>
  <c r="C9" i="1" l="1"/>
  <c r="D9" i="1"/>
  <c r="E9" i="1"/>
  <c r="F9" i="1"/>
  <c r="G9" i="1"/>
  <c r="H9" i="1"/>
  <c r="I9" i="1"/>
  <c r="J9" i="1"/>
  <c r="K9" i="1"/>
  <c r="L9" i="1"/>
  <c r="M9" i="1"/>
  <c r="N9" i="1"/>
  <c r="O8" i="1"/>
  <c r="O7" i="1"/>
</calcChain>
</file>

<file path=xl/sharedStrings.xml><?xml version="1.0" encoding="utf-8"?>
<sst xmlns="http://schemas.openxmlformats.org/spreadsheetml/2006/main" count="24" uniqueCount="23">
  <si>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</si>
  <si>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</si>
  <si>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</si>
  <si>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</si>
  <si>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</si>
  <si>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</si>
  <si>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</si>
  <si>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</si>
  <si>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</si>
  <si>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млн. кВтч</t>
  </si>
  <si>
    <t>Фактические потери электроэнергии</t>
  </si>
  <si>
    <t>%</t>
  </si>
  <si>
    <t>млн. руб</t>
  </si>
  <si>
    <t>Ед. измерения</t>
  </si>
  <si>
    <t>январь</t>
  </si>
  <si>
    <t>февраль</t>
  </si>
  <si>
    <t>март</t>
  </si>
  <si>
    <t>апрель</t>
  </si>
  <si>
    <t>Отпуск электроэнергии в сеть</t>
  </si>
  <si>
    <t xml:space="preserve">Затраты на покупку потерь эл/эн, с НДС </t>
  </si>
  <si>
    <t>Затраты АО "ДВЭУК" на покупку потерь в собственных сетях</t>
  </si>
  <si>
    <t>2018 г.</t>
  </si>
  <si>
    <t>Наименование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</si>
</sst>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#,##0.00_р_."/>
    <numFmt numFmtId="167" formatCode="_-* #,##0.000_р_._-;\-* #,##0.000_р_._-;_-* &quot;-&quot;?_р_._-;_-@_-"/>
    <numFmt numFmtId="168" formatCode="_-* #,##0.00_р_._-;\-* #,##0.00_р_._-;_-* &quot;-&quot;?_р_._-;_-@_-"/>
    <numFmt numFmtId="169" formatCode="0.0000"/>
    <numFmt numFmtId="170" formatCode="&quot;$&quot;#,##0_);[Red]\(&quot;$&quot;#,##0\)"/>
    <numFmt numFmtId="171" formatCode="General_)"/>
    <numFmt numFmtId="172" formatCode="_-* #,##0.00[$€-1]_-;\-* #,##0.00[$€-1]_-;_-* &quot;-&quot;??[$€-1]_-"/>
    <numFmt numFmtId="173" formatCode="_(* #,##0.00_);_(* \(#,##0.00\);_(* &quot;-&quot;??_);_(@_)"/>
    <numFmt numFmtId="174" formatCode="_-* #,##0.00_р_._-;\-* #,##0.00_р_._-;_-* \-??_р_._-;_-@_-"/>
    <numFmt numFmtId="175" formatCode="_-* #,##0_р_._-;\-* #,##0_р_._-;_-* \-_р_._-;_-@_-"/>
    <numFmt numFmtId="176" formatCode="0.000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Cyr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name val="Helv"/>
    </font>
    <font>
      <sz val="10"/>
      <name val="NTHarmonica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1"/>
      <name val="Tahoma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0"/>
      <name val="Tahoma"/>
      <family val="2"/>
    </font>
    <font>
      <sz val="10"/>
      <name val="Times New Roman Cyr"/>
      <family val="1"/>
      <charset val="204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rgb="FFCCFFCC"/>
        <bgColor rgb="FFCC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</borders>
  <cellStyleXfs count="759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8" applyNumberFormat="0" applyAlignment="0" applyProtection="0"/>
    <xf numFmtId="0" fontId="19" fillId="7" borderId="9" applyNumberFormat="0" applyAlignment="0" applyProtection="0"/>
    <xf numFmtId="0" fontId="20" fillId="7" borderId="8" applyNumberFormat="0" applyAlignment="0" applyProtection="0"/>
    <xf numFmtId="0" fontId="21" fillId="0" borderId="10" applyNumberFormat="0" applyFill="0" applyAlignment="0" applyProtection="0"/>
    <xf numFmtId="0" fontId="22" fillId="8" borderId="11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27" fillId="0" borderId="0"/>
    <xf numFmtId="0" fontId="28" fillId="0" borderId="0"/>
    <xf numFmtId="0" fontId="1" fillId="0" borderId="0"/>
    <xf numFmtId="0" fontId="1" fillId="9" borderId="12" applyNumberFormat="0" applyFont="0" applyAlignment="0" applyProtection="0"/>
    <xf numFmtId="0" fontId="29" fillId="0" borderId="0"/>
    <xf numFmtId="165" fontId="1" fillId="0" borderId="0" applyFont="0" applyFill="0" applyBorder="0" applyAlignment="0" applyProtection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29" fillId="0" borderId="0"/>
    <xf numFmtId="170" fontId="30" fillId="0" borderId="0" applyFont="0" applyFill="0" applyBorder="0" applyAlignment="0" applyProtection="0"/>
    <xf numFmtId="0" fontId="31" fillId="0" borderId="0"/>
    <xf numFmtId="0" fontId="33" fillId="0" borderId="0"/>
    <xf numFmtId="0" fontId="34" fillId="0" borderId="0" applyNumberFormat="0">
      <alignment horizontal="left"/>
    </xf>
    <xf numFmtId="171" fontId="35" fillId="0" borderId="16">
      <protection locked="0"/>
    </xf>
    <xf numFmtId="0" fontId="36" fillId="0" borderId="0" applyBorder="0">
      <alignment horizontal="center" vertical="center" wrapText="1"/>
    </xf>
    <xf numFmtId="0" fontId="37" fillId="0" borderId="15" applyBorder="0">
      <alignment horizontal="center" vertical="center" wrapText="1"/>
    </xf>
    <xf numFmtId="171" fontId="38" fillId="34" borderId="16"/>
    <xf numFmtId="4" fontId="32" fillId="35" borderId="1" applyBorder="0">
      <alignment horizontal="right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41" fillId="36" borderId="0" applyFill="0">
      <alignment wrapText="1"/>
    </xf>
    <xf numFmtId="0" fontId="29" fillId="0" borderId="0"/>
    <xf numFmtId="0" fontId="42" fillId="0" borderId="0"/>
    <xf numFmtId="0" fontId="29" fillId="0" borderId="0"/>
    <xf numFmtId="9" fontId="29" fillId="0" borderId="0" applyFont="0" applyFill="0" applyBorder="0" applyAlignment="0" applyProtection="0"/>
    <xf numFmtId="0" fontId="43" fillId="0" borderId="0"/>
    <xf numFmtId="0" fontId="43" fillId="0" borderId="0"/>
    <xf numFmtId="49" fontId="41" fillId="0" borderId="0">
      <alignment horizontal="center"/>
    </xf>
    <xf numFmtId="164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" fontId="32" fillId="36" borderId="0" applyBorder="0">
      <alignment horizontal="right"/>
    </xf>
    <xf numFmtId="4" fontId="32" fillId="37" borderId="14" applyBorder="0">
      <alignment horizontal="right"/>
    </xf>
    <xf numFmtId="4" fontId="32" fillId="36" borderId="1" applyFont="0" applyBorder="0">
      <alignment horizontal="right"/>
    </xf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4" fillId="0" borderId="0"/>
    <xf numFmtId="0" fontId="27" fillId="0" borderId="0"/>
    <xf numFmtId="0" fontId="1" fillId="0" borderId="0"/>
    <xf numFmtId="0" fontId="4" fillId="0" borderId="0"/>
    <xf numFmtId="9" fontId="2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49" fontId="32" fillId="0" borderId="0" applyBorder="0">
      <alignment vertical="top"/>
    </xf>
    <xf numFmtId="0" fontId="1" fillId="0" borderId="0"/>
    <xf numFmtId="0" fontId="43" fillId="0" borderId="0"/>
    <xf numFmtId="172" fontId="43" fillId="0" borderId="0"/>
    <xf numFmtId="0" fontId="45" fillId="0" borderId="0"/>
    <xf numFmtId="38" fontId="46" fillId="0" borderId="0">
      <alignment vertical="top"/>
    </xf>
    <xf numFmtId="38" fontId="46" fillId="0" borderId="0">
      <alignment vertical="top"/>
    </xf>
    <xf numFmtId="38" fontId="46" fillId="0" borderId="0">
      <alignment vertical="top"/>
    </xf>
    <xf numFmtId="38" fontId="46" fillId="0" borderId="0">
      <alignment vertical="top"/>
    </xf>
    <xf numFmtId="38" fontId="46" fillId="0" borderId="0">
      <alignment vertical="top"/>
    </xf>
    <xf numFmtId="38" fontId="46" fillId="0" borderId="0">
      <alignment vertical="top"/>
    </xf>
    <xf numFmtId="38" fontId="46" fillId="0" borderId="0">
      <alignment vertical="top"/>
    </xf>
    <xf numFmtId="38" fontId="46" fillId="0" borderId="0">
      <alignment vertical="top"/>
    </xf>
    <xf numFmtId="38" fontId="46" fillId="0" borderId="0">
      <alignment vertical="top"/>
    </xf>
    <xf numFmtId="38" fontId="46" fillId="0" borderId="0">
      <alignment vertical="top"/>
    </xf>
    <xf numFmtId="38" fontId="46" fillId="0" borderId="0">
      <alignment vertical="top"/>
    </xf>
    <xf numFmtId="38" fontId="46" fillId="0" borderId="0">
      <alignment vertical="top"/>
    </xf>
    <xf numFmtId="0" fontId="47" fillId="0" borderId="17" applyNumberFormat="0" applyAlignment="0">
      <protection locked="0"/>
    </xf>
    <xf numFmtId="0" fontId="48" fillId="0" borderId="0" applyFill="0" applyBorder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47" fillId="38" borderId="17" applyNumberFormat="0" applyAlignment="0"/>
    <xf numFmtId="0" fontId="5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/>
    <xf numFmtId="0" fontId="48" fillId="0" borderId="0" applyFill="0" applyBorder="0" applyProtection="0">
      <alignment vertical="center"/>
    </xf>
    <xf numFmtId="0" fontId="48" fillId="0" borderId="0" applyFill="0" applyBorder="0" applyProtection="0">
      <alignment vertical="center"/>
    </xf>
    <xf numFmtId="49" fontId="51" fillId="39" borderId="18" applyNumberFormat="0">
      <alignment horizontal="center" vertical="center"/>
    </xf>
    <xf numFmtId="0" fontId="52" fillId="40" borderId="17" applyNumberFormat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2" fillId="0" borderId="0">
      <alignment horizontal="left" vertical="center"/>
    </xf>
    <xf numFmtId="0" fontId="1" fillId="0" borderId="0"/>
    <xf numFmtId="0" fontId="55" fillId="41" borderId="0" applyNumberFormat="0" applyBorder="0" applyAlignment="0">
      <alignment horizontal="left" vertical="center"/>
    </xf>
    <xf numFmtId="0" fontId="1" fillId="0" borderId="0"/>
    <xf numFmtId="49" fontId="32" fillId="41" borderId="0" applyBorder="0">
      <alignment vertical="top"/>
    </xf>
    <xf numFmtId="0" fontId="27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165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165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0" borderId="0"/>
    <xf numFmtId="0" fontId="1" fillId="0" borderId="0"/>
    <xf numFmtId="0" fontId="29" fillId="0" borderId="0"/>
    <xf numFmtId="0" fontId="28" fillId="0" borderId="0"/>
    <xf numFmtId="0" fontId="29" fillId="0" borderId="0"/>
    <xf numFmtId="9" fontId="29" fillId="0" borderId="0" applyFont="0" applyFill="0" applyBorder="0" applyAlignment="0" applyProtection="0"/>
    <xf numFmtId="0" fontId="27" fillId="0" borderId="0"/>
    <xf numFmtId="0" fontId="27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9" fontId="31" fillId="0" borderId="0" applyFont="0" applyFill="0" applyBorder="0" applyAlignment="0" applyProtection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9" borderId="12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19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47" fillId="0" borderId="0"/>
    <xf numFmtId="0" fontId="1" fillId="32" borderId="0" applyNumberFormat="0" applyBorder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9" borderId="12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2" applyNumberFormat="0" applyFont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23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" fontId="32" fillId="37" borderId="14" applyBorder="0">
      <alignment horizontal="right"/>
    </xf>
    <xf numFmtId="165" fontId="27" fillId="0" borderId="0" applyFont="0" applyFill="0" applyBorder="0" applyAlignment="0" applyProtection="0"/>
    <xf numFmtId="0" fontId="1" fillId="0" borderId="0"/>
    <xf numFmtId="0" fontId="37" fillId="0" borderId="15" applyBorder="0">
      <alignment horizontal="center" vertical="center" wrapText="1"/>
    </xf>
    <xf numFmtId="4" fontId="32" fillId="37" borderId="14" applyBorder="0">
      <alignment horizontal="right"/>
    </xf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165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165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9" borderId="12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6" fillId="0" borderId="0"/>
    <xf numFmtId="173" fontId="4" fillId="0" borderId="0" applyFont="0" applyFill="0" applyBorder="0" applyAlignment="0" applyProtection="0"/>
    <xf numFmtId="0" fontId="35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" fontId="32" fillId="42" borderId="0" applyBorder="0">
      <alignment horizontal="right"/>
    </xf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9" fontId="35" fillId="0" borderId="0" applyFont="0" applyFill="0" applyBorder="0" applyAlignment="0" applyProtection="0"/>
    <xf numFmtId="174" fontId="35" fillId="0" borderId="0" applyBorder="0" applyAlignment="0" applyProtection="0"/>
    <xf numFmtId="175" fontId="35" fillId="0" borderId="0" applyBorder="0" applyAlignment="0" applyProtection="0"/>
    <xf numFmtId="0" fontId="5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9" fillId="0" borderId="0"/>
    <xf numFmtId="0" fontId="1" fillId="0" borderId="0"/>
    <xf numFmtId="165" fontId="1" fillId="0" borderId="0" applyFont="0" applyFill="0" applyBorder="0" applyAlignment="0" applyProtection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165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1" fillId="9" borderId="12" applyNumberFormat="0" applyFont="0" applyAlignment="0" applyProtection="0"/>
    <xf numFmtId="165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  <xf numFmtId="165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Alignment="1">
      <alignment horizontal="center"/>
    </xf>
    <xf numFmtId="167" fontId="3" fillId="0" borderId="0" xfId="2" applyNumberFormat="1" applyFont="1" applyFill="1" applyBorder="1" applyAlignment="1">
      <alignment horizontal="right" wrapText="1"/>
    </xf>
    <xf numFmtId="168" fontId="3" fillId="0" borderId="0" xfId="2" applyNumberFormat="1" applyFont="1" applyFill="1" applyBorder="1" applyAlignment="1">
      <alignment horizontal="right" wrapText="1"/>
    </xf>
    <xf numFmtId="165" fontId="3" fillId="0" borderId="0" xfId="2" applyNumberFormat="1" applyFont="1" applyFill="1" applyBorder="1" applyAlignment="1">
      <alignment horizontal="right" wrapText="1"/>
    </xf>
    <xf numFmtId="165" fontId="3" fillId="2" borderId="0" xfId="2" applyNumberFormat="1" applyFont="1" applyFill="1" applyBorder="1" applyAlignment="1">
      <alignment horizontal="right" wrapText="1"/>
    </xf>
    <xf numFmtId="0" fontId="5" fillId="0" borderId="0" xfId="0" applyFont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3" fillId="0" borderId="0" xfId="1" applyFont="1" applyBorder="1" applyAlignment="1">
      <alignment horizontal="center" vertical="center"/>
    </xf>
    <xf numFmtId="167" fontId="3" fillId="0" borderId="0" xfId="2" applyNumberFormat="1" applyFont="1" applyFill="1" applyBorder="1" applyAlignment="1">
      <alignment horizontal="center" vertical="center" wrapText="1"/>
    </xf>
    <xf numFmtId="168" fontId="3" fillId="0" borderId="0" xfId="2" applyNumberFormat="1" applyFont="1" applyFill="1" applyBorder="1" applyAlignment="1">
      <alignment horizontal="center" vertical="center" wrapText="1"/>
    </xf>
    <xf numFmtId="165" fontId="3" fillId="0" borderId="0" xfId="2" applyNumberFormat="1" applyFont="1" applyFill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169" fontId="5" fillId="2" borderId="1" xfId="0" applyNumberFormat="1" applyFont="1" applyFill="1" applyBorder="1" applyAlignment="1">
      <alignment horizontal="center"/>
    </xf>
    <xf numFmtId="169" fontId="5" fillId="0" borderId="1" xfId="0" applyNumberFormat="1" applyFont="1" applyBorder="1" applyAlignment="1">
      <alignment horizontal="center" vertical="center"/>
    </xf>
    <xf numFmtId="0" fontId="9" fillId="0" borderId="0" xfId="0" applyFont="1"/>
    <xf numFmtId="167" fontId="10" fillId="0" borderId="0" xfId="2" applyNumberFormat="1" applyFont="1" applyFill="1" applyBorder="1" applyAlignment="1">
      <alignment horizontal="right" wrapText="1"/>
    </xf>
    <xf numFmtId="168" fontId="10" fillId="0" borderId="0" xfId="2" applyNumberFormat="1" applyFont="1" applyFill="1" applyBorder="1" applyAlignment="1">
      <alignment horizontal="right" wrapText="1"/>
    </xf>
    <xf numFmtId="165" fontId="10" fillId="2" borderId="0" xfId="2" applyNumberFormat="1" applyFont="1" applyFill="1" applyBorder="1" applyAlignment="1">
      <alignment horizontal="right" wrapText="1"/>
    </xf>
    <xf numFmtId="0" fontId="9" fillId="0" borderId="0" xfId="0" applyFont="1" applyFill="1"/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759">
    <cellStyle name=" 1" xfId="151"/>
    <cellStyle name=" 1 2" xfId="152"/>
    <cellStyle name=" 1_Stage1" xfId="153"/>
    <cellStyle name="_Model_RAB Мой_PR.PROG.WARM.NOTCOMBI.2012.2.16_v1.4(04.04.11) " xfId="154"/>
    <cellStyle name="_Model_RAB Мой_Книга2_PR.PROG.WARM.NOTCOMBI.2012.2.16_v1.4(04.04.11) " xfId="155"/>
    <cellStyle name="_Model_RAB_MRSK_svod_PR.PROG.WARM.NOTCOMBI.2012.2.16_v1.4(04.04.11) " xfId="156"/>
    <cellStyle name="_Model_RAB_MRSK_svod_Книга2_PR.PROG.WARM.NOTCOMBI.2012.2.16_v1.4(04.04.11) " xfId="157"/>
    <cellStyle name="_МОДЕЛЬ_1 (2)_PR.PROG.WARM.NOTCOMBI.2012.2.16_v1.4(04.04.11) " xfId="158"/>
    <cellStyle name="_МОДЕЛЬ_1 (2)_Книга2_PR.PROG.WARM.NOTCOMBI.2012.2.16_v1.4(04.04.11) " xfId="159"/>
    <cellStyle name="_пр 5 тариф RAB_PR.PROG.WARM.NOTCOMBI.2012.2.16_v1.4(04.04.11) " xfId="160"/>
    <cellStyle name="_пр 5 тариф RAB_Книга2_PR.PROG.WARM.NOTCOMBI.2012.2.16_v1.4(04.04.11) " xfId="161"/>
    <cellStyle name="_Расчет RAB_22072008_PR.PROG.WARM.NOTCOMBI.2012.2.16_v1.4(04.04.11) " xfId="162"/>
    <cellStyle name="_Расчет RAB_22072008_Книга2_PR.PROG.WARM.NOTCOMBI.2012.2.16_v1.4(04.04.11) " xfId="163"/>
    <cellStyle name="_Расчет RAB_Лен и МОЭСК_с 2010 года_14.04.2009_со сглаж_version 3.0_без ФСК_PR.PROG.WARM.NOTCOMBI.2012.2.16_v1.4(04.04.11) " xfId="164"/>
    <cellStyle name="_Расчет RAB_Лен и МОЭСК_с 2010 года_14.04.2009_со сглаж_version 3.0_без ФСК_Книга2_PR.PROG.WARM.NOTCOMBI.2012.2.16_v1.4(04.04.11) " xfId="165"/>
    <cellStyle name="20% - Акцент1" xfId="20" builtinId="30" customBuiltin="1"/>
    <cellStyle name="20% - Акцент1 10" xfId="497"/>
    <cellStyle name="20% - Акцент1 11" xfId="518"/>
    <cellStyle name="20% - Акцент1 12" xfId="539"/>
    <cellStyle name="20% - Акцент1 13" xfId="580"/>
    <cellStyle name="20% - Акцент1 14" xfId="604"/>
    <cellStyle name="20% - Акцент1 15" xfId="627"/>
    <cellStyle name="20% - Акцент1 16" xfId="656"/>
    <cellStyle name="20% - Акцент1 17" xfId="737"/>
    <cellStyle name="20% - Акцент1 2" xfId="51"/>
    <cellStyle name="20% - Акцент1 2 2" xfId="335"/>
    <cellStyle name="20% - Акцент1 2 3" xfId="678"/>
    <cellStyle name="20% - Акцент1 3" xfId="98"/>
    <cellStyle name="20% - Акцент1 3 2" xfId="347"/>
    <cellStyle name="20% - Акцент1 3 3" xfId="679"/>
    <cellStyle name="20% - Акцент1 4" xfId="129"/>
    <cellStyle name="20% - Акцент1 4 2" xfId="371"/>
    <cellStyle name="20% - Акцент1 4 3" xfId="680"/>
    <cellStyle name="20% - Акцент1 5" xfId="187"/>
    <cellStyle name="20% - Акцент1 5 2" xfId="396"/>
    <cellStyle name="20% - Акцент1 6" xfId="215"/>
    <cellStyle name="20% - Акцент1 6 2" xfId="416"/>
    <cellStyle name="20% - Акцент1 7" xfId="238"/>
    <cellStyle name="20% - Акцент1 7 2" xfId="438"/>
    <cellStyle name="20% - Акцент1 8" xfId="265"/>
    <cellStyle name="20% - Акцент1 8 2" xfId="464"/>
    <cellStyle name="20% - Акцент1 9" xfId="313"/>
    <cellStyle name="20% - Акцент2" xfId="24" builtinId="34" customBuiltin="1"/>
    <cellStyle name="20% - Акцент2 10" xfId="499"/>
    <cellStyle name="20% - Акцент2 11" xfId="520"/>
    <cellStyle name="20% - Акцент2 12" xfId="541"/>
    <cellStyle name="20% - Акцент2 13" xfId="582"/>
    <cellStyle name="20% - Акцент2 14" xfId="607"/>
    <cellStyle name="20% - Акцент2 15" xfId="629"/>
    <cellStyle name="20% - Акцент2 16" xfId="658"/>
    <cellStyle name="20% - Акцент2 17" xfId="740"/>
    <cellStyle name="20% - Акцент2 2" xfId="53"/>
    <cellStyle name="20% - Акцент2 2 2" xfId="324"/>
    <cellStyle name="20% - Акцент2 2 3" xfId="681"/>
    <cellStyle name="20% - Акцент2 3" xfId="100"/>
    <cellStyle name="20% - Акцент2 3 2" xfId="349"/>
    <cellStyle name="20% - Акцент2 3 3" xfId="682"/>
    <cellStyle name="20% - Акцент2 4" xfId="131"/>
    <cellStyle name="20% - Акцент2 4 2" xfId="373"/>
    <cellStyle name="20% - Акцент2 4 3" xfId="683"/>
    <cellStyle name="20% - Акцент2 5" xfId="189"/>
    <cellStyle name="20% - Акцент2 5 2" xfId="398"/>
    <cellStyle name="20% - Акцент2 6" xfId="217"/>
    <cellStyle name="20% - Акцент2 6 2" xfId="418"/>
    <cellStyle name="20% - Акцент2 7" xfId="240"/>
    <cellStyle name="20% - Акцент2 7 2" xfId="440"/>
    <cellStyle name="20% - Акцент2 8" xfId="266"/>
    <cellStyle name="20% - Акцент2 8 2" xfId="465"/>
    <cellStyle name="20% - Акцент2 9" xfId="316"/>
    <cellStyle name="20% - Акцент3" xfId="28" builtinId="38" customBuiltin="1"/>
    <cellStyle name="20% - Акцент3 10" xfId="501"/>
    <cellStyle name="20% - Акцент3 11" xfId="522"/>
    <cellStyle name="20% - Акцент3 12" xfId="543"/>
    <cellStyle name="20% - Акцент3 13" xfId="584"/>
    <cellStyle name="20% - Акцент3 14" xfId="609"/>
    <cellStyle name="20% - Акцент3 15" xfId="631"/>
    <cellStyle name="20% - Акцент3 16" xfId="660"/>
    <cellStyle name="20% - Акцент3 17" xfId="742"/>
    <cellStyle name="20% - Акцент3 2" xfId="55"/>
    <cellStyle name="20% - Акцент3 2 2" xfId="296"/>
    <cellStyle name="20% - Акцент3 2 3" xfId="684"/>
    <cellStyle name="20% - Акцент3 3" xfId="102"/>
    <cellStyle name="20% - Акцент3 3 2" xfId="351"/>
    <cellStyle name="20% - Акцент3 3 3" xfId="685"/>
    <cellStyle name="20% - Акцент3 4" xfId="133"/>
    <cellStyle name="20% - Акцент3 4 2" xfId="375"/>
    <cellStyle name="20% - Акцент3 4 3" xfId="686"/>
    <cellStyle name="20% - Акцент3 5" xfId="191"/>
    <cellStyle name="20% - Акцент3 5 2" xfId="400"/>
    <cellStyle name="20% - Акцент3 6" xfId="219"/>
    <cellStyle name="20% - Акцент3 6 2" xfId="420"/>
    <cellStyle name="20% - Акцент3 7" xfId="242"/>
    <cellStyle name="20% - Акцент3 7 2" xfId="442"/>
    <cellStyle name="20% - Акцент3 8" xfId="267"/>
    <cellStyle name="20% - Акцент3 8 2" xfId="466"/>
    <cellStyle name="20% - Акцент3 9" xfId="319"/>
    <cellStyle name="20% - Акцент4" xfId="32" builtinId="42" customBuiltin="1"/>
    <cellStyle name="20% - Акцент4 10" xfId="503"/>
    <cellStyle name="20% - Акцент4 11" xfId="524"/>
    <cellStyle name="20% - Акцент4 12" xfId="545"/>
    <cellStyle name="20% - Акцент4 13" xfId="586"/>
    <cellStyle name="20% - Акцент4 14" xfId="611"/>
    <cellStyle name="20% - Акцент4 15" xfId="633"/>
    <cellStyle name="20% - Акцент4 16" xfId="662"/>
    <cellStyle name="20% - Акцент4 17" xfId="744"/>
    <cellStyle name="20% - Акцент4 2" xfId="57"/>
    <cellStyle name="20% - Акцент4 2 2" xfId="330"/>
    <cellStyle name="20% - Акцент4 2 3" xfId="687"/>
    <cellStyle name="20% - Акцент4 3" xfId="104"/>
    <cellStyle name="20% - Акцент4 3 2" xfId="353"/>
    <cellStyle name="20% - Акцент4 3 3" xfId="688"/>
    <cellStyle name="20% - Акцент4 4" xfId="135"/>
    <cellStyle name="20% - Акцент4 4 2" xfId="377"/>
    <cellStyle name="20% - Акцент4 4 3" xfId="689"/>
    <cellStyle name="20% - Акцент4 5" xfId="194"/>
    <cellStyle name="20% - Акцент4 5 2" xfId="403"/>
    <cellStyle name="20% - Акцент4 6" xfId="221"/>
    <cellStyle name="20% - Акцент4 6 2" xfId="422"/>
    <cellStyle name="20% - Акцент4 7" xfId="244"/>
    <cellStyle name="20% - Акцент4 7 2" xfId="444"/>
    <cellStyle name="20% - Акцент4 8" xfId="268"/>
    <cellStyle name="20% - Акцент4 8 2" xfId="467"/>
    <cellStyle name="20% - Акцент4 9" xfId="322"/>
    <cellStyle name="20% - Акцент5" xfId="36" builtinId="46" customBuiltin="1"/>
    <cellStyle name="20% - Акцент5 10" xfId="505"/>
    <cellStyle name="20% - Акцент5 11" xfId="526"/>
    <cellStyle name="20% - Акцент5 12" xfId="547"/>
    <cellStyle name="20% - Акцент5 13" xfId="588"/>
    <cellStyle name="20% - Акцент5 14" xfId="613"/>
    <cellStyle name="20% - Акцент5 15" xfId="635"/>
    <cellStyle name="20% - Акцент5 16" xfId="664"/>
    <cellStyle name="20% - Акцент5 17" xfId="746"/>
    <cellStyle name="20% - Акцент5 2" xfId="59"/>
    <cellStyle name="20% - Акцент5 2 2" xfId="327"/>
    <cellStyle name="20% - Акцент5 2 3" xfId="690"/>
    <cellStyle name="20% - Акцент5 3" xfId="106"/>
    <cellStyle name="20% - Акцент5 3 2" xfId="355"/>
    <cellStyle name="20% - Акцент5 3 3" xfId="691"/>
    <cellStyle name="20% - Акцент5 4" xfId="137"/>
    <cellStyle name="20% - Акцент5 4 2" xfId="379"/>
    <cellStyle name="20% - Акцент5 4 3" xfId="692"/>
    <cellStyle name="20% - Акцент5 5" xfId="196"/>
    <cellStyle name="20% - Акцент5 5 2" xfId="405"/>
    <cellStyle name="20% - Акцент5 6" xfId="223"/>
    <cellStyle name="20% - Акцент5 6 2" xfId="424"/>
    <cellStyle name="20% - Акцент5 7" xfId="246"/>
    <cellStyle name="20% - Акцент5 7 2" xfId="446"/>
    <cellStyle name="20% - Акцент5 8" xfId="269"/>
    <cellStyle name="20% - Акцент5 8 2" xfId="468"/>
    <cellStyle name="20% - Акцент5 9" xfId="325"/>
    <cellStyle name="20% - Акцент6" xfId="40" builtinId="50" customBuiltin="1"/>
    <cellStyle name="20% - Акцент6 10" xfId="507"/>
    <cellStyle name="20% - Акцент6 11" xfId="528"/>
    <cellStyle name="20% - Акцент6 12" xfId="549"/>
    <cellStyle name="20% - Акцент6 13" xfId="590"/>
    <cellStyle name="20% - Акцент6 14" xfId="615"/>
    <cellStyle name="20% - Акцент6 15" xfId="637"/>
    <cellStyle name="20% - Акцент6 16" xfId="666"/>
    <cellStyle name="20% - Акцент6 17" xfId="748"/>
    <cellStyle name="20% - Акцент6 2" xfId="61"/>
    <cellStyle name="20% - Акцент6 2 2" xfId="333"/>
    <cellStyle name="20% - Акцент6 2 3" xfId="693"/>
    <cellStyle name="20% - Акцент6 3" xfId="108"/>
    <cellStyle name="20% - Акцент6 3 2" xfId="357"/>
    <cellStyle name="20% - Акцент6 3 3" xfId="694"/>
    <cellStyle name="20% - Акцент6 4" xfId="139"/>
    <cellStyle name="20% - Акцент6 4 2" xfId="381"/>
    <cellStyle name="20% - Акцент6 4 3" xfId="695"/>
    <cellStyle name="20% - Акцент6 5" xfId="199"/>
    <cellStyle name="20% - Акцент6 5 2" xfId="408"/>
    <cellStyle name="20% - Акцент6 6" xfId="225"/>
    <cellStyle name="20% - Акцент6 6 2" xfId="426"/>
    <cellStyle name="20% - Акцент6 7" xfId="249"/>
    <cellStyle name="20% - Акцент6 7 2" xfId="449"/>
    <cellStyle name="20% - Акцент6 8" xfId="270"/>
    <cellStyle name="20% - Акцент6 8 2" xfId="469"/>
    <cellStyle name="20% - Акцент6 9" xfId="328"/>
    <cellStyle name="40% - Акцент1" xfId="21" builtinId="31" customBuiltin="1"/>
    <cellStyle name="40% - Акцент1 10" xfId="498"/>
    <cellStyle name="40% - Акцент1 11" xfId="519"/>
    <cellStyle name="40% - Акцент1 12" xfId="540"/>
    <cellStyle name="40% - Акцент1 13" xfId="581"/>
    <cellStyle name="40% - Акцент1 14" xfId="605"/>
    <cellStyle name="40% - Акцент1 15" xfId="628"/>
    <cellStyle name="40% - Акцент1 16" xfId="657"/>
    <cellStyle name="40% - Акцент1 17" xfId="738"/>
    <cellStyle name="40% - Акцент1 2" xfId="52"/>
    <cellStyle name="40% - Акцент1 2 2" xfId="312"/>
    <cellStyle name="40% - Акцент1 2 3" xfId="696"/>
    <cellStyle name="40% - Акцент1 3" xfId="99"/>
    <cellStyle name="40% - Акцент1 3 2" xfId="348"/>
    <cellStyle name="40% - Акцент1 3 3" xfId="697"/>
    <cellStyle name="40% - Акцент1 4" xfId="130"/>
    <cellStyle name="40% - Акцент1 4 2" xfId="372"/>
    <cellStyle name="40% - Акцент1 4 3" xfId="698"/>
    <cellStyle name="40% - Акцент1 5" xfId="188"/>
    <cellStyle name="40% - Акцент1 5 2" xfId="397"/>
    <cellStyle name="40% - Акцент1 6" xfId="216"/>
    <cellStyle name="40% - Акцент1 6 2" xfId="417"/>
    <cellStyle name="40% - Акцент1 7" xfId="239"/>
    <cellStyle name="40% - Акцент1 7 2" xfId="439"/>
    <cellStyle name="40% - Акцент1 8" xfId="271"/>
    <cellStyle name="40% - Акцент1 8 2" xfId="470"/>
    <cellStyle name="40% - Акцент1 9" xfId="314"/>
    <cellStyle name="40% - Акцент2" xfId="25" builtinId="35" customBuiltin="1"/>
    <cellStyle name="40% - Акцент2 10" xfId="500"/>
    <cellStyle name="40% - Акцент2 11" xfId="521"/>
    <cellStyle name="40% - Акцент2 12" xfId="542"/>
    <cellStyle name="40% - Акцент2 13" xfId="583"/>
    <cellStyle name="40% - Акцент2 14" xfId="608"/>
    <cellStyle name="40% - Акцент2 15" xfId="630"/>
    <cellStyle name="40% - Акцент2 16" xfId="659"/>
    <cellStyle name="40% - Акцент2 17" xfId="741"/>
    <cellStyle name="40% - Акцент2 2" xfId="54"/>
    <cellStyle name="40% - Акцент2 2 2" xfId="309"/>
    <cellStyle name="40% - Акцент2 2 3" xfId="699"/>
    <cellStyle name="40% - Акцент2 3" xfId="101"/>
    <cellStyle name="40% - Акцент2 3 2" xfId="350"/>
    <cellStyle name="40% - Акцент2 3 3" xfId="700"/>
    <cellStyle name="40% - Акцент2 4" xfId="132"/>
    <cellStyle name="40% - Акцент2 4 2" xfId="374"/>
    <cellStyle name="40% - Акцент2 4 3" xfId="701"/>
    <cellStyle name="40% - Акцент2 5" xfId="190"/>
    <cellStyle name="40% - Акцент2 5 2" xfId="399"/>
    <cellStyle name="40% - Акцент2 6" xfId="218"/>
    <cellStyle name="40% - Акцент2 6 2" xfId="419"/>
    <cellStyle name="40% - Акцент2 7" xfId="241"/>
    <cellStyle name="40% - Акцент2 7 2" xfId="441"/>
    <cellStyle name="40% - Акцент2 8" xfId="272"/>
    <cellStyle name="40% - Акцент2 8 2" xfId="471"/>
    <cellStyle name="40% - Акцент2 9" xfId="317"/>
    <cellStyle name="40% - Акцент3" xfId="29" builtinId="39" customBuiltin="1"/>
    <cellStyle name="40% - Акцент3 10" xfId="502"/>
    <cellStyle name="40% - Акцент3 11" xfId="523"/>
    <cellStyle name="40% - Акцент3 12" xfId="544"/>
    <cellStyle name="40% - Акцент3 13" xfId="585"/>
    <cellStyle name="40% - Акцент3 14" xfId="610"/>
    <cellStyle name="40% - Акцент3 15" xfId="632"/>
    <cellStyle name="40% - Акцент3 16" xfId="661"/>
    <cellStyle name="40% - Акцент3 17" xfId="743"/>
    <cellStyle name="40% - Акцент3 2" xfId="56"/>
    <cellStyle name="40% - Акцент3 2 2" xfId="293"/>
    <cellStyle name="40% - Акцент3 2 3" xfId="702"/>
    <cellStyle name="40% - Акцент3 3" xfId="103"/>
    <cellStyle name="40% - Акцент3 3 2" xfId="352"/>
    <cellStyle name="40% - Акцент3 3 3" xfId="703"/>
    <cellStyle name="40% - Акцент3 4" xfId="134"/>
    <cellStyle name="40% - Акцент3 4 2" xfId="376"/>
    <cellStyle name="40% - Акцент3 4 3" xfId="704"/>
    <cellStyle name="40% - Акцент3 5" xfId="192"/>
    <cellStyle name="40% - Акцент3 5 2" xfId="401"/>
    <cellStyle name="40% - Акцент3 6" xfId="220"/>
    <cellStyle name="40% - Акцент3 6 2" xfId="421"/>
    <cellStyle name="40% - Акцент3 7" xfId="243"/>
    <cellStyle name="40% - Акцент3 7 2" xfId="443"/>
    <cellStyle name="40% - Акцент3 8" xfId="273"/>
    <cellStyle name="40% - Акцент3 8 2" xfId="472"/>
    <cellStyle name="40% - Акцент3 9" xfId="320"/>
    <cellStyle name="40% - Акцент4" xfId="33" builtinId="43" customBuiltin="1"/>
    <cellStyle name="40% - Акцент4 10" xfId="504"/>
    <cellStyle name="40% - Акцент4 11" xfId="525"/>
    <cellStyle name="40% - Акцент4 12" xfId="546"/>
    <cellStyle name="40% - Акцент4 13" xfId="587"/>
    <cellStyle name="40% - Акцент4 14" xfId="612"/>
    <cellStyle name="40% - Акцент4 15" xfId="634"/>
    <cellStyle name="40% - Акцент4 16" xfId="663"/>
    <cellStyle name="40% - Акцент4 17" xfId="745"/>
    <cellStyle name="40% - Акцент4 2" xfId="58"/>
    <cellStyle name="40% - Акцент4 2 2" xfId="315"/>
    <cellStyle name="40% - Акцент4 2 3" xfId="705"/>
    <cellStyle name="40% - Акцент4 3" xfId="105"/>
    <cellStyle name="40% - Акцент4 3 2" xfId="354"/>
    <cellStyle name="40% - Акцент4 3 3" xfId="706"/>
    <cellStyle name="40% - Акцент4 4" xfId="136"/>
    <cellStyle name="40% - Акцент4 4 2" xfId="378"/>
    <cellStyle name="40% - Акцент4 4 3" xfId="707"/>
    <cellStyle name="40% - Акцент4 5" xfId="195"/>
    <cellStyle name="40% - Акцент4 5 2" xfId="404"/>
    <cellStyle name="40% - Акцент4 6" xfId="222"/>
    <cellStyle name="40% - Акцент4 6 2" xfId="423"/>
    <cellStyle name="40% - Акцент4 7" xfId="245"/>
    <cellStyle name="40% - Акцент4 7 2" xfId="445"/>
    <cellStyle name="40% - Акцент4 8" xfId="274"/>
    <cellStyle name="40% - Акцент4 8 2" xfId="473"/>
    <cellStyle name="40% - Акцент4 9" xfId="323"/>
    <cellStyle name="40% - Акцент5" xfId="37" builtinId="47" customBuiltin="1"/>
    <cellStyle name="40% - Акцент5 10" xfId="506"/>
    <cellStyle name="40% - Акцент5 11" xfId="527"/>
    <cellStyle name="40% - Акцент5 12" xfId="548"/>
    <cellStyle name="40% - Акцент5 13" xfId="589"/>
    <cellStyle name="40% - Акцент5 14" xfId="614"/>
    <cellStyle name="40% - Акцент5 15" xfId="636"/>
    <cellStyle name="40% - Акцент5 16" xfId="665"/>
    <cellStyle name="40% - Акцент5 17" xfId="747"/>
    <cellStyle name="40% - Акцент5 2" xfId="60"/>
    <cellStyle name="40% - Акцент5 2 2" xfId="308"/>
    <cellStyle name="40% - Акцент5 2 3" xfId="708"/>
    <cellStyle name="40% - Акцент5 3" xfId="107"/>
    <cellStyle name="40% - Акцент5 3 2" xfId="356"/>
    <cellStyle name="40% - Акцент5 3 3" xfId="709"/>
    <cellStyle name="40% - Акцент5 4" xfId="138"/>
    <cellStyle name="40% - Акцент5 4 2" xfId="380"/>
    <cellStyle name="40% - Акцент5 4 3" xfId="710"/>
    <cellStyle name="40% - Акцент5 5" xfId="197"/>
    <cellStyle name="40% - Акцент5 5 2" xfId="406"/>
    <cellStyle name="40% - Акцент5 6" xfId="224"/>
    <cellStyle name="40% - Акцент5 6 2" xfId="425"/>
    <cellStyle name="40% - Акцент5 7" xfId="247"/>
    <cellStyle name="40% - Акцент5 7 2" xfId="447"/>
    <cellStyle name="40% - Акцент5 8" xfId="275"/>
    <cellStyle name="40% - Акцент5 8 2" xfId="474"/>
    <cellStyle name="40% - Акцент5 9" xfId="326"/>
    <cellStyle name="40% - Акцент6" xfId="41" builtinId="51" customBuiltin="1"/>
    <cellStyle name="40% - Акцент6 10" xfId="508"/>
    <cellStyle name="40% - Акцент6 11" xfId="529"/>
    <cellStyle name="40% - Акцент6 12" xfId="550"/>
    <cellStyle name="40% - Акцент6 13" xfId="591"/>
    <cellStyle name="40% - Акцент6 14" xfId="616"/>
    <cellStyle name="40% - Акцент6 15" xfId="638"/>
    <cellStyle name="40% - Акцент6 16" xfId="667"/>
    <cellStyle name="40% - Акцент6 17" xfId="749"/>
    <cellStyle name="40% - Акцент6 2" xfId="62"/>
    <cellStyle name="40% - Акцент6 2 2" xfId="304"/>
    <cellStyle name="40% - Акцент6 2 3" xfId="711"/>
    <cellStyle name="40% - Акцент6 3" xfId="109"/>
    <cellStyle name="40% - Акцент6 3 2" xfId="358"/>
    <cellStyle name="40% - Акцент6 3 3" xfId="712"/>
    <cellStyle name="40% - Акцент6 4" xfId="140"/>
    <cellStyle name="40% - Акцент6 4 2" xfId="382"/>
    <cellStyle name="40% - Акцент6 4 3" xfId="713"/>
    <cellStyle name="40% - Акцент6 5" xfId="200"/>
    <cellStyle name="40% - Акцент6 5 2" xfId="409"/>
    <cellStyle name="40% - Акцент6 6" xfId="226"/>
    <cellStyle name="40% - Акцент6 6 2" xfId="427"/>
    <cellStyle name="40% - Акцент6 7" xfId="250"/>
    <cellStyle name="40% - Акцент6 7 2" xfId="450"/>
    <cellStyle name="40% - Акцент6 8" xfId="276"/>
    <cellStyle name="40% - Акцент6 8 2" xfId="475"/>
    <cellStyle name="40% - Акцент6 9" xfId="329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Cells 2" xfId="166"/>
    <cellStyle name="Currency [0]" xfId="72"/>
    <cellStyle name="Currency2" xfId="167"/>
    <cellStyle name="Excel Built-in Normal" xfId="73"/>
    <cellStyle name="Followed Hyperlink" xfId="168"/>
    <cellStyle name="Header 3" xfId="169"/>
    <cellStyle name="Hyperlink" xfId="170"/>
    <cellStyle name="normal" xfId="171"/>
    <cellStyle name="Normal1" xfId="74"/>
    <cellStyle name="Normal2" xfId="172"/>
    <cellStyle name="Percent1" xfId="173"/>
    <cellStyle name="Price_Body" xfId="75"/>
    <cellStyle name="TableStyleLight1" xfId="714"/>
    <cellStyle name="Title 4" xfId="174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Беззащитный" xfId="76"/>
    <cellStyle name="Ввод " xfId="11" builtinId="20" customBuiltin="1"/>
    <cellStyle name="Ввод  2" xfId="175"/>
    <cellStyle name="Вывод" xfId="12" builtinId="21" customBuiltin="1"/>
    <cellStyle name="Вычисление" xfId="13" builtinId="22" customBuiltin="1"/>
    <cellStyle name="Гиперссылка 2 2 2" xfId="176"/>
    <cellStyle name="Гиперссылка 4 6" xfId="177"/>
    <cellStyle name="Заголовок" xfId="77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ЗаголовокСтолбца" xfId="78"/>
    <cellStyle name="ЗаголовокСтолбца 2" xfId="343"/>
    <cellStyle name="Защитный" xfId="79"/>
    <cellStyle name="Значение" xfId="80"/>
    <cellStyle name="Итог" xfId="18" builtinId="25" customBuiltin="1"/>
    <cellStyle name="Контрольная ячейка" xfId="15" builtinId="23" customBuiltin="1"/>
    <cellStyle name="Мой заголовок" xfId="81"/>
    <cellStyle name="Мой заголовок листа" xfId="82"/>
    <cellStyle name="Мои наименования показателей" xfId="83"/>
    <cellStyle name="Название" xfId="3" builtinId="15" customBuiltin="1"/>
    <cellStyle name="Нейтральный" xfId="10" builtinId="28" customBuiltin="1"/>
    <cellStyle name="Обычный" xfId="0" builtinId="0"/>
    <cellStyle name="Обычный 10" xfId="149"/>
    <cellStyle name="Обычный 10 3" xfId="71"/>
    <cellStyle name="Обычный 11" xfId="178"/>
    <cellStyle name="Обычный 11 2" xfId="392"/>
    <cellStyle name="Обычный 11 3" xfId="724"/>
    <cellStyle name="Обычный 12" xfId="179"/>
    <cellStyle name="Обычный 12 3 2" xfId="180"/>
    <cellStyle name="Обычный 12 3 2 2" xfId="393"/>
    <cellStyle name="Обычный 13" xfId="43"/>
    <cellStyle name="Обычный 13 2" xfId="264"/>
    <cellStyle name="Обычный 13 2 2" xfId="291"/>
    <cellStyle name="Обычный 13 2 2 2" xfId="490"/>
    <cellStyle name="Обычный 13 2 3" xfId="463"/>
    <cellStyle name="Обычный 13 3" xfId="394"/>
    <cellStyle name="Обычный 13 4" xfId="185"/>
    <cellStyle name="Обычный 14" xfId="213"/>
    <cellStyle name="Обычный 14 2" xfId="414"/>
    <cellStyle name="Обычный 15" xfId="234"/>
    <cellStyle name="Обычный 15 2" xfId="435"/>
    <cellStyle name="Обычный 16" xfId="236"/>
    <cellStyle name="Обычный 16 2" xfId="263"/>
    <cellStyle name="Обычный 16 2 2" xfId="292"/>
    <cellStyle name="Обычный 16 2 2 2" xfId="491"/>
    <cellStyle name="Обычный 16 2 3" xfId="462"/>
    <cellStyle name="Обычный 16 3" xfId="436"/>
    <cellStyle name="Обычный 17" xfId="277"/>
    <cellStyle name="Обычный 17 2" xfId="476"/>
    <cellStyle name="Обычный 18" xfId="492"/>
    <cellStyle name="Обычный 19" xfId="495"/>
    <cellStyle name="Обычный 2" xfId="47"/>
    <cellStyle name="Обычный 2 10" xfId="647"/>
    <cellStyle name="Обычный 2 14" xfId="181"/>
    <cellStyle name="Обычный 2 2" xfId="84"/>
    <cellStyle name="Обычный 2 2 2" xfId="118"/>
    <cellStyle name="Обычный 2 2 2 2" xfId="301"/>
    <cellStyle name="Обычный 2 2 2 3" xfId="576"/>
    <cellStyle name="Обычный 2 2 2 4" xfId="606"/>
    <cellStyle name="Обычный 2 2 2 5" xfId="653"/>
    <cellStyle name="Обычный 2 2 3" xfId="125"/>
    <cellStyle name="Обычный 2 2 3 2" xfId="205"/>
    <cellStyle name="Обычный 2 2 3 3" xfId="368"/>
    <cellStyle name="Обычный 2 2 4" xfId="212"/>
    <cellStyle name="Обычный 2 2 4 2" xfId="413"/>
    <cellStyle name="Обычный 2 2 5" xfId="297"/>
    <cellStyle name="Обычный 2 2 6" xfId="572"/>
    <cellStyle name="Обычный 2 2 7" xfId="601"/>
    <cellStyle name="Обычный 2 2 8" xfId="649"/>
    <cellStyle name="Обычный 2 3" xfId="85"/>
    <cellStyle name="Обычный 2 3 2" xfId="207"/>
    <cellStyle name="Обычный 2 3 3" xfId="299"/>
    <cellStyle name="Обычный 2 3 4" xfId="574"/>
    <cellStyle name="Обычный 2 3 5" xfId="624"/>
    <cellStyle name="Обычный 2 3 6" xfId="651"/>
    <cellStyle name="Обычный 2 4" xfId="117"/>
    <cellStyle name="Обычный 2 4 2" xfId="148"/>
    <cellStyle name="Обычный 2 4 2 2" xfId="261"/>
    <cellStyle name="Обычный 2 4 2 2 2" xfId="289"/>
    <cellStyle name="Обычный 2 4 2 2 2 2" xfId="488"/>
    <cellStyle name="Обычный 2 4 2 2 3" xfId="460"/>
    <cellStyle name="Обычный 2 4 2 3" xfId="390"/>
    <cellStyle name="Обычный 2 4 3" xfId="203"/>
    <cellStyle name="Обычный 2 4 4" xfId="365"/>
    <cellStyle name="Обычный 2 5" xfId="182"/>
    <cellStyle name="Обычный 2 5 2" xfId="256"/>
    <cellStyle name="Обычный 2 5 2 2" xfId="456"/>
    <cellStyle name="Обычный 2 5 3" xfId="287"/>
    <cellStyle name="Обычный 2 5 3 2" xfId="486"/>
    <cellStyle name="Обычный 2 5 4" xfId="338"/>
    <cellStyle name="Обычный 2 5 5" xfId="621"/>
    <cellStyle name="Обычный 2 5 6" xfId="670"/>
    <cellStyle name="Обычный 2 6" xfId="201"/>
    <cellStyle name="Обычный 2 7" xfId="211"/>
    <cellStyle name="Обычный 2 7 2" xfId="412"/>
    <cellStyle name="Обычный 2 8" xfId="294"/>
    <cellStyle name="Обычный 2 9" xfId="570"/>
    <cellStyle name="Обычный 20" xfId="516"/>
    <cellStyle name="Обычный 21" xfId="537"/>
    <cellStyle name="Обычный 22" xfId="578"/>
    <cellStyle name="Обычный 23" xfId="600"/>
    <cellStyle name="Обычный 24" xfId="625"/>
    <cellStyle name="Обычный 25" xfId="672"/>
    <cellStyle name="Обычный 26" xfId="731"/>
    <cellStyle name="Обычный 27" xfId="734"/>
    <cellStyle name="Обычный 3" xfId="44"/>
    <cellStyle name="Обычный 3 10" xfId="511"/>
    <cellStyle name="Обычный 3 11" xfId="532"/>
    <cellStyle name="Обычный 3 12" xfId="553"/>
    <cellStyle name="Обычный 3 13" xfId="594"/>
    <cellStyle name="Обычный 3 14" xfId="641"/>
    <cellStyle name="Обычный 3 15" xfId="752"/>
    <cellStyle name="Обычный 3 2" xfId="65"/>
    <cellStyle name="Обычный 3 2 2" xfId="208"/>
    <cellStyle name="Обычный 3 2 3" xfId="307"/>
    <cellStyle name="Обычный 3 3" xfId="112"/>
    <cellStyle name="Обычный 3 3 2" xfId="183"/>
    <cellStyle name="Обычный 3 3 3" xfId="204"/>
    <cellStyle name="Обычный 3 3 4" xfId="361"/>
    <cellStyle name="Обычный 3 4" xfId="119"/>
    <cellStyle name="Обычный 3 5" xfId="143"/>
    <cellStyle name="Обычный 3 5 2" xfId="385"/>
    <cellStyle name="Обычный 3 6" xfId="229"/>
    <cellStyle name="Обычный 3 6 2" xfId="430"/>
    <cellStyle name="Обычный 3 7" xfId="248"/>
    <cellStyle name="Обычный 3 7 2" xfId="448"/>
    <cellStyle name="Обычный 3 8" xfId="278"/>
    <cellStyle name="Обычный 3 8 2" xfId="477"/>
    <cellStyle name="Обычный 3 9" xfId="303"/>
    <cellStyle name="Обычный 4" xfId="45"/>
    <cellStyle name="Обычный 4 10" xfId="279"/>
    <cellStyle name="Обычный 4 10 2" xfId="478"/>
    <cellStyle name="Обычный 4 11" xfId="332"/>
    <cellStyle name="Обычный 4 12" xfId="510"/>
    <cellStyle name="Обычный 4 13" xfId="531"/>
    <cellStyle name="Обычный 4 14" xfId="552"/>
    <cellStyle name="Обычный 4 15" xfId="593"/>
    <cellStyle name="Обычный 4 16" xfId="618"/>
    <cellStyle name="Обычный 4 17" xfId="640"/>
    <cellStyle name="Обычный 4 18" xfId="668"/>
    <cellStyle name="Обычный 4 19" xfId="733"/>
    <cellStyle name="Обычный 4 2" xfId="64"/>
    <cellStyle name="Обычный 4 2 2" xfId="318"/>
    <cellStyle name="Обычный 4 2 3" xfId="560"/>
    <cellStyle name="Обычный 4 2 4" xfId="674"/>
    <cellStyle name="Обычный 4 20" xfId="751"/>
    <cellStyle name="Обычный 4 3" xfId="111"/>
    <cellStyle name="Обычный 4 3 2" xfId="360"/>
    <cellStyle name="Обычный 4 4" xfId="120"/>
    <cellStyle name="Обычный 4 4 2" xfId="366"/>
    <cellStyle name="Обычный 4 5" xfId="142"/>
    <cellStyle name="Обычный 4 5 2" xfId="384"/>
    <cellStyle name="Обычный 4 6" xfId="150"/>
    <cellStyle name="Обычный 4 6 2" xfId="262"/>
    <cellStyle name="Обычный 4 6 2 2" xfId="290"/>
    <cellStyle name="Обычный 4 6 2 2 2" xfId="489"/>
    <cellStyle name="Обычный 4 6 2 3" xfId="461"/>
    <cellStyle name="Обычный 4 6 3" xfId="391"/>
    <cellStyle name="Обычный 4 7" xfId="202"/>
    <cellStyle name="Обычный 4 7 2" xfId="410"/>
    <cellStyle name="Обычный 4 8" xfId="228"/>
    <cellStyle name="Обычный 4 8 2" xfId="429"/>
    <cellStyle name="Обычный 4 9" xfId="251"/>
    <cellStyle name="Обычный 4 9 2" xfId="451"/>
    <cellStyle name="Обычный 5" xfId="49"/>
    <cellStyle name="Обычный 5 2" xfId="121"/>
    <cellStyle name="Обычный 5 3" xfId="310"/>
    <cellStyle name="Обычный 5 4" xfId="566"/>
    <cellStyle name="Обычный 6" xfId="70"/>
    <cellStyle name="Обычный 6 2" xfId="184"/>
    <cellStyle name="Обычный 6 2 2" xfId="258"/>
    <cellStyle name="Обычный 6 3" xfId="210"/>
    <cellStyle name="Обычный 6 4" xfId="342"/>
    <cellStyle name="Обычный 6 5" xfId="715"/>
    <cellStyle name="Обычный 7" xfId="96"/>
    <cellStyle name="Обычный 7 2" xfId="345"/>
    <cellStyle name="Обычный 7 2 2" xfId="675"/>
    <cellStyle name="Обычный 7 3" xfId="569"/>
    <cellStyle name="Обычный 7 4" xfId="599"/>
    <cellStyle name="Обычный 7 5" xfId="646"/>
    <cellStyle name="Обычный 7 6" xfId="677"/>
    <cellStyle name="Обычный 7 7" xfId="757"/>
    <cellStyle name="Обычный 8" xfId="127"/>
    <cellStyle name="Обычный 8 2" xfId="369"/>
    <cellStyle name="Обычный 8 3" xfId="716"/>
    <cellStyle name="Обычный 9" xfId="86"/>
    <cellStyle name="Обычный_Бюджет по отгрузке БЕЗ НДС-Над" xfId="2"/>
    <cellStyle name="Плохой" xfId="9" builtinId="27" customBuiltin="1"/>
    <cellStyle name="Пояснение" xfId="17" builtinId="53" customBuiltin="1"/>
    <cellStyle name="Примечание 10" xfId="280"/>
    <cellStyle name="Примечание 10 2" xfId="479"/>
    <cellStyle name="Примечание 11" xfId="311"/>
    <cellStyle name="Примечание 12" xfId="496"/>
    <cellStyle name="Примечание 13" xfId="517"/>
    <cellStyle name="Примечание 14" xfId="538"/>
    <cellStyle name="Примечание 15" xfId="579"/>
    <cellStyle name="Примечание 16" xfId="603"/>
    <cellStyle name="Примечание 17" xfId="626"/>
    <cellStyle name="Примечание 18" xfId="655"/>
    <cellStyle name="Примечание 19" xfId="736"/>
    <cellStyle name="Примечание 2" xfId="46"/>
    <cellStyle name="Примечание 2 10" xfId="533"/>
    <cellStyle name="Примечание 2 11" xfId="554"/>
    <cellStyle name="Примечание 2 12" xfId="595"/>
    <cellStyle name="Примечание 2 13" xfId="642"/>
    <cellStyle name="Примечание 2 14" xfId="717"/>
    <cellStyle name="Примечание 2 15" xfId="753"/>
    <cellStyle name="Примечание 2 2" xfId="66"/>
    <cellStyle name="Примечание 2 2 2" xfId="305"/>
    <cellStyle name="Примечание 2 3" xfId="113"/>
    <cellStyle name="Примечание 2 3 2" xfId="362"/>
    <cellStyle name="Примечание 2 4" xfId="144"/>
    <cellStyle name="Примечание 2 4 2" xfId="386"/>
    <cellStyle name="Примечание 2 5" xfId="230"/>
    <cellStyle name="Примечание 2 5 2" xfId="431"/>
    <cellStyle name="Примечание 2 6" xfId="254"/>
    <cellStyle name="Примечание 2 6 2" xfId="454"/>
    <cellStyle name="Примечание 2 7" xfId="281"/>
    <cellStyle name="Примечание 2 7 2" xfId="480"/>
    <cellStyle name="Примечание 2 8" xfId="321"/>
    <cellStyle name="Примечание 2 9" xfId="512"/>
    <cellStyle name="Примечание 3" xfId="68"/>
    <cellStyle name="Примечание 3 10" xfId="556"/>
    <cellStyle name="Примечание 3 11" xfId="597"/>
    <cellStyle name="Примечание 3 12" xfId="644"/>
    <cellStyle name="Примечание 3 13" xfId="718"/>
    <cellStyle name="Примечание 3 14" xfId="755"/>
    <cellStyle name="Примечание 3 2" xfId="115"/>
    <cellStyle name="Примечание 3 2 2" xfId="363"/>
    <cellStyle name="Примечание 3 3" xfId="146"/>
    <cellStyle name="Примечание 3 3 2" xfId="388"/>
    <cellStyle name="Примечание 3 4" xfId="232"/>
    <cellStyle name="Примечание 3 4 2" xfId="433"/>
    <cellStyle name="Примечание 3 5" xfId="252"/>
    <cellStyle name="Примечание 3 5 2" xfId="452"/>
    <cellStyle name="Примечание 3 6" xfId="282"/>
    <cellStyle name="Примечание 3 6 2" xfId="481"/>
    <cellStyle name="Примечание 3 7" xfId="306"/>
    <cellStyle name="Примечание 3 8" xfId="514"/>
    <cellStyle name="Примечание 3 9" xfId="535"/>
    <cellStyle name="Примечание 4" xfId="50"/>
    <cellStyle name="Примечание 4 2" xfId="334"/>
    <cellStyle name="Примечание 4 3" xfId="719"/>
    <cellStyle name="Примечание 5" xfId="97"/>
    <cellStyle name="Примечание 5 2" xfId="346"/>
    <cellStyle name="Примечание 5 3" xfId="720"/>
    <cellStyle name="Примечание 6" xfId="128"/>
    <cellStyle name="Примечание 6 2" xfId="370"/>
    <cellStyle name="Примечание 7" xfId="186"/>
    <cellStyle name="Примечание 7 2" xfId="395"/>
    <cellStyle name="Примечание 8" xfId="214"/>
    <cellStyle name="Примечание 8 2" xfId="415"/>
    <cellStyle name="Примечание 9" xfId="237"/>
    <cellStyle name="Примечание 9 2" xfId="437"/>
    <cellStyle name="Процентный 2" xfId="87"/>
    <cellStyle name="Процентный 2 2" xfId="122"/>
    <cellStyle name="Процентный 2 3" xfId="206"/>
    <cellStyle name="Процентный 3" xfId="235"/>
    <cellStyle name="Процентный 3 2" xfId="562"/>
    <cellStyle name="Процентный 3 3" xfId="721"/>
    <cellStyle name="Процентный 4" xfId="493"/>
    <cellStyle name="Процентный 4 2" xfId="568"/>
    <cellStyle name="Процентный 5" xfId="559"/>
    <cellStyle name="Процентный 6" xfId="673"/>
    <cellStyle name="Процентный 7" xfId="732"/>
    <cellStyle name="Связанная ячейка" xfId="14" builtinId="24" customBuiltin="1"/>
    <cellStyle name="Стиль 1" xfId="88"/>
    <cellStyle name="Стиль 1 2" xfId="89"/>
    <cellStyle name="Текст предупреждения" xfId="16" builtinId="11" customBuiltin="1"/>
    <cellStyle name="Текстовый" xfId="90"/>
    <cellStyle name="Тысячи [0]_3Com" xfId="91"/>
    <cellStyle name="Тысячи_3Com" xfId="92"/>
    <cellStyle name="Финансовый" xfId="1" builtinId="3"/>
    <cellStyle name="Финансовый [0] 2" xfId="723"/>
    <cellStyle name="Финансовый 10" xfId="255"/>
    <cellStyle name="Финансовый 10 2" xfId="455"/>
    <cellStyle name="Финансовый 11" xfId="259"/>
    <cellStyle name="Финансовый 11 2" xfId="458"/>
    <cellStyle name="Финансовый 12" xfId="283"/>
    <cellStyle name="Финансовый 12 2" xfId="482"/>
    <cellStyle name="Финансовый 13" xfId="286"/>
    <cellStyle name="Финансовый 13 2" xfId="485"/>
    <cellStyle name="Финансовый 14" xfId="337"/>
    <cellStyle name="Финансовый 15" xfId="509"/>
    <cellStyle name="Финансовый 16" xfId="530"/>
    <cellStyle name="Финансовый 17" xfId="551"/>
    <cellStyle name="Финансовый 18" xfId="592"/>
    <cellStyle name="Финансовый 19" xfId="619"/>
    <cellStyle name="Финансовый 2" xfId="48"/>
    <cellStyle name="Финансовый 2 10" xfId="284"/>
    <cellStyle name="Финансовый 2 10 2" xfId="483"/>
    <cellStyle name="Финансовый 2 11" xfId="288"/>
    <cellStyle name="Финансовый 2 11 2" xfId="487"/>
    <cellStyle name="Финансовый 2 12" xfId="295"/>
    <cellStyle name="Финансовый 2 12 2" xfId="494"/>
    <cellStyle name="Финансовый 2 13" xfId="339"/>
    <cellStyle name="Финансовый 2 14" xfId="513"/>
    <cellStyle name="Финансовый 2 15" xfId="534"/>
    <cellStyle name="Финансовый 2 16" xfId="555"/>
    <cellStyle name="Финансовый 2 17" xfId="571"/>
    <cellStyle name="Финансовый 2 18" xfId="596"/>
    <cellStyle name="Финансовый 2 19" xfId="622"/>
    <cellStyle name="Финансовый 2 2" xfId="67"/>
    <cellStyle name="Финансовый 2 2 2" xfId="126"/>
    <cellStyle name="Финансовый 2 2 2 2" xfId="302"/>
    <cellStyle name="Финансовый 2 2 2 3" xfId="577"/>
    <cellStyle name="Финансовый 2 2 2 4" xfId="617"/>
    <cellStyle name="Финансовый 2 2 2 5" xfId="654"/>
    <cellStyle name="Финансовый 2 2 3" xfId="193"/>
    <cellStyle name="Финансовый 2 2 3 2" xfId="402"/>
    <cellStyle name="Финансовый 2 2 4" xfId="298"/>
    <cellStyle name="Финансовый 2 2 5" xfId="563"/>
    <cellStyle name="Финансовый 2 2 6" xfId="573"/>
    <cellStyle name="Финансовый 2 2 7" xfId="623"/>
    <cellStyle name="Финансовый 2 2 8" xfId="650"/>
    <cellStyle name="Финансовый 2 2 9" xfId="676"/>
    <cellStyle name="Финансовый 2 20" xfId="620"/>
    <cellStyle name="Финансовый 2 21" xfId="643"/>
    <cellStyle name="Финансовый 2 22" xfId="648"/>
    <cellStyle name="Финансовый 2 23" xfId="671"/>
    <cellStyle name="Финансовый 2 24" xfId="722"/>
    <cellStyle name="Финансовый 2 25" xfId="754"/>
    <cellStyle name="Финансовый 2 3" xfId="114"/>
    <cellStyle name="Финансовый 2 3 2" xfId="300"/>
    <cellStyle name="Финансовый 2 3 3" xfId="575"/>
    <cellStyle name="Финансовый 2 3 4" xfId="602"/>
    <cellStyle name="Финансовый 2 3 5" xfId="652"/>
    <cellStyle name="Финансовый 2 4" xfId="123"/>
    <cellStyle name="Финансовый 2 4 2" xfId="367"/>
    <cellStyle name="Финансовый 2 5" xfId="145"/>
    <cellStyle name="Финансовый 2 5 2" xfId="387"/>
    <cellStyle name="Финансовый 2 6" xfId="198"/>
    <cellStyle name="Финансовый 2 6 2" xfId="407"/>
    <cellStyle name="Финансовый 2 7" xfId="231"/>
    <cellStyle name="Финансовый 2 7 2" xfId="432"/>
    <cellStyle name="Финансовый 2 8" xfId="257"/>
    <cellStyle name="Финансовый 2 8 2" xfId="457"/>
    <cellStyle name="Финансовый 2 9" xfId="260"/>
    <cellStyle name="Финансовый 2 9 2" xfId="459"/>
    <cellStyle name="Финансовый 20" xfId="639"/>
    <cellStyle name="Финансовый 21" xfId="669"/>
    <cellStyle name="Финансовый 22" xfId="725"/>
    <cellStyle name="Финансовый 23" xfId="726"/>
    <cellStyle name="Финансовый 24" xfId="727"/>
    <cellStyle name="Финансовый 25" xfId="728"/>
    <cellStyle name="Финансовый 26" xfId="729"/>
    <cellStyle name="Финансовый 27" xfId="730"/>
    <cellStyle name="Финансовый 28" xfId="750"/>
    <cellStyle name="Финансовый 29" xfId="739"/>
    <cellStyle name="Финансовый 3" xfId="69"/>
    <cellStyle name="Финансовый 3 10" xfId="536"/>
    <cellStyle name="Финансовый 3 11" xfId="557"/>
    <cellStyle name="Финансовый 3 12" xfId="598"/>
    <cellStyle name="Финансовый 3 13" xfId="645"/>
    <cellStyle name="Финансовый 3 14" xfId="756"/>
    <cellStyle name="Финансовый 3 2" xfId="116"/>
    <cellStyle name="Финансовый 3 2 2" xfId="364"/>
    <cellStyle name="Финансовый 3 2 3" xfId="565"/>
    <cellStyle name="Финансовый 3 3" xfId="147"/>
    <cellStyle name="Финансовый 3 3 2" xfId="389"/>
    <cellStyle name="Финансовый 3 4" xfId="233"/>
    <cellStyle name="Финансовый 3 4 2" xfId="434"/>
    <cellStyle name="Финансовый 3 5" xfId="253"/>
    <cellStyle name="Финансовый 3 5 2" xfId="453"/>
    <cellStyle name="Финансовый 3 6" xfId="285"/>
    <cellStyle name="Финансовый 3 6 2" xfId="484"/>
    <cellStyle name="Финансовый 3 7" xfId="341"/>
    <cellStyle name="Финансовый 3 8" xfId="336"/>
    <cellStyle name="Финансовый 3 9" xfId="515"/>
    <cellStyle name="Финансовый 30" xfId="735"/>
    <cellStyle name="Финансовый 31" xfId="758"/>
    <cellStyle name="Финансовый 4" xfId="63"/>
    <cellStyle name="Финансовый 4 2" xfId="331"/>
    <cellStyle name="Финансовый 4 3" xfId="564"/>
    <cellStyle name="Финансовый 5" xfId="110"/>
    <cellStyle name="Финансовый 5 2" xfId="359"/>
    <cellStyle name="Финансовый 5 3" xfId="561"/>
    <cellStyle name="Финансовый 6" xfId="124"/>
    <cellStyle name="Финансовый 6 2" xfId="567"/>
    <cellStyle name="Финансовый 7" xfId="141"/>
    <cellStyle name="Финансовый 7 2" xfId="383"/>
    <cellStyle name="Финансовый 7 3" xfId="558"/>
    <cellStyle name="Финансовый 8" xfId="209"/>
    <cellStyle name="Финансовый 8 2" xfId="411"/>
    <cellStyle name="Финансовый 9" xfId="227"/>
    <cellStyle name="Финансовый 9 2" xfId="428"/>
    <cellStyle name="Формула" xfId="93"/>
    <cellStyle name="ФормулаВБ" xfId="94"/>
    <cellStyle name="ФормулаВБ 2" xfId="344"/>
    <cellStyle name="ФормулаВБ 3" xfId="340"/>
    <cellStyle name="ФормулаНаКонтроль" xfId="95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workbookViewId="0">
      <selection activeCell="E17" sqref="E17"/>
    </sheetView>
  </sheetViews>
  <sheetFormatPr defaultColWidth="8.85546875" defaultRowHeight="15.75"/>
  <cols>
    <col min="1" max="1" width="40.5703125" style="1" customWidth="1"/>
    <col min="2" max="2" width="13.28515625" style="1" customWidth="1"/>
    <col min="3" max="15" width="10" style="1" customWidth="1"/>
    <col min="16" max="16" width="8.85546875" style="1"/>
    <col min="17" max="17" width="18.140625" style="1" customWidth="1"/>
    <col min="18" max="18" width="18.5703125" style="1" customWidth="1"/>
    <col min="19" max="19" width="17.85546875" style="1" customWidth="1"/>
    <col min="20" max="16384" width="8.85546875" style="1"/>
  </cols>
  <sheetData>
    <row r="1" spans="1:19">
      <c r="Q1" s="2"/>
      <c r="R1" s="2"/>
      <c r="S1" s="2"/>
    </row>
    <row r="2" spans="1:19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Q2" s="3"/>
      <c r="R2" s="3"/>
      <c r="S2" s="3"/>
    </row>
    <row r="3" spans="1:19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Q3" s="3"/>
      <c r="R3" s="3"/>
      <c r="S3" s="3"/>
    </row>
    <row r="4" spans="1:19" s="13" customFormat="1">
      <c r="A4" s="34" t="s">
        <v>22</v>
      </c>
      <c r="B4" s="35" t="s">
        <v>13</v>
      </c>
      <c r="C4" s="37" t="s">
        <v>21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9"/>
      <c r="Q4" s="18"/>
      <c r="R4" s="18"/>
      <c r="S4" s="18"/>
    </row>
    <row r="5" spans="1:19" s="13" customFormat="1">
      <c r="A5" s="34"/>
      <c r="B5" s="35"/>
      <c r="C5" s="25" t="s">
        <v>14</v>
      </c>
      <c r="D5" s="25" t="s">
        <v>15</v>
      </c>
      <c r="E5" s="25" t="s">
        <v>16</v>
      </c>
      <c r="F5" s="25" t="s">
        <v>17</v>
      </c>
      <c r="G5" s="12" t="s">
        <v>0</v>
      </c>
      <c r="H5" s="12" t="s">
        <v>1</v>
      </c>
      <c r="I5" s="12" t="s">
        <v>2</v>
      </c>
      <c r="J5" s="12" t="s">
        <v>3</v>
      </c>
      <c r="K5" s="12" t="s">
        <v>4</v>
      </c>
      <c r="L5" s="12" t="s">
        <v>5</v>
      </c>
      <c r="M5" s="12" t="s">
        <v>6</v>
      </c>
      <c r="N5" s="12" t="s">
        <v>7</v>
      </c>
      <c r="O5" s="12" t="s">
        <v>8</v>
      </c>
      <c r="Q5" s="18"/>
      <c r="R5" s="18"/>
      <c r="S5" s="18"/>
    </row>
    <row r="6" spans="1:19" s="19" customFormat="1" ht="12">
      <c r="A6" s="21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  <c r="H6" s="21">
        <v>8</v>
      </c>
      <c r="I6" s="21">
        <v>9</v>
      </c>
      <c r="J6" s="21">
        <v>10</v>
      </c>
      <c r="K6" s="21">
        <v>11</v>
      </c>
      <c r="L6" s="21">
        <v>12</v>
      </c>
      <c r="M6" s="21">
        <v>13</v>
      </c>
      <c r="N6" s="21">
        <v>14</v>
      </c>
      <c r="O6" s="21">
        <v>15</v>
      </c>
      <c r="Q6" s="20"/>
      <c r="R6" s="20"/>
      <c r="S6" s="20"/>
    </row>
    <row r="7" spans="1:19" s="13" customFormat="1">
      <c r="A7" s="22" t="s">
        <v>18</v>
      </c>
      <c r="B7" s="12" t="s">
        <v>9</v>
      </c>
      <c r="C7" s="33">
        <v>104.82522899999999</v>
      </c>
      <c r="D7" s="33">
        <v>91.641959999999997</v>
      </c>
      <c r="E7" s="33">
        <v>96.175633000000005</v>
      </c>
      <c r="F7" s="33">
        <v>84.315726999999995</v>
      </c>
      <c r="G7" s="33">
        <v>74.932901000000001</v>
      </c>
      <c r="H7" s="33">
        <v>73.202168999999998</v>
      </c>
      <c r="I7" s="33">
        <v>79.619389999999996</v>
      </c>
      <c r="J7" s="33">
        <v>88.428319999999999</v>
      </c>
      <c r="K7" s="33">
        <v>92.785273000000004</v>
      </c>
      <c r="L7" s="33">
        <v>120.753073</v>
      </c>
      <c r="M7" s="33">
        <v>125.729686</v>
      </c>
      <c r="N7" s="33">
        <v>134.19315499999999</v>
      </c>
      <c r="O7" s="33">
        <f>SUM(C7:N7)</f>
        <v>1166.6025159999997</v>
      </c>
      <c r="Q7" s="14"/>
      <c r="R7" s="14"/>
      <c r="S7" s="14"/>
    </row>
    <row r="8" spans="1:19" s="13" customFormat="1">
      <c r="A8" s="23" t="s">
        <v>10</v>
      </c>
      <c r="B8" s="12" t="s">
        <v>9</v>
      </c>
      <c r="C8" s="33">
        <v>7.8042500000000006</v>
      </c>
      <c r="D8" s="33">
        <v>5.9399339999999992</v>
      </c>
      <c r="E8" s="33">
        <v>5.9229859999999999</v>
      </c>
      <c r="F8" s="33">
        <v>4.1573589999999996</v>
      </c>
      <c r="G8" s="33">
        <v>3.7177169999999999</v>
      </c>
      <c r="H8" s="33">
        <v>3.1036579999999998</v>
      </c>
      <c r="I8" s="33">
        <v>4.4719230000000003</v>
      </c>
      <c r="J8" s="33">
        <v>4.9631340000000002</v>
      </c>
      <c r="K8" s="33">
        <v>5.0127660000000001</v>
      </c>
      <c r="L8" s="33">
        <v>8.0131890000000006</v>
      </c>
      <c r="M8" s="33">
        <v>11.130549999999999</v>
      </c>
      <c r="N8" s="33">
        <v>9.4520149999999994</v>
      </c>
      <c r="O8" s="33">
        <f>SUM(C8:N8)</f>
        <v>73.689481000000001</v>
      </c>
      <c r="Q8" s="15"/>
      <c r="R8" s="16"/>
      <c r="S8" s="17"/>
    </row>
    <row r="9" spans="1:19">
      <c r="A9" s="24"/>
      <c r="B9" s="10" t="s">
        <v>11</v>
      </c>
      <c r="C9" s="11">
        <f t="shared" ref="C9:N9" si="0">C8/C7*100</f>
        <v>7.4450111623414639</v>
      </c>
      <c r="D9" s="11">
        <f t="shared" si="0"/>
        <v>6.4816749881822693</v>
      </c>
      <c r="E9" s="11">
        <f t="shared" si="0"/>
        <v>6.1585100250912825</v>
      </c>
      <c r="F9" s="11">
        <f t="shared" si="0"/>
        <v>4.9307040903531547</v>
      </c>
      <c r="G9" s="11">
        <f t="shared" si="0"/>
        <v>4.9613947283316842</v>
      </c>
      <c r="H9" s="11">
        <f t="shared" si="0"/>
        <v>4.2398443139027746</v>
      </c>
      <c r="I9" s="11">
        <f t="shared" si="0"/>
        <v>5.6166255481233911</v>
      </c>
      <c r="J9" s="11">
        <f t="shared" si="0"/>
        <v>5.6126069114509924</v>
      </c>
      <c r="K9" s="11">
        <f t="shared" si="0"/>
        <v>5.4025448629115953</v>
      </c>
      <c r="L9" s="11">
        <f t="shared" si="0"/>
        <v>6.6360124847505961</v>
      </c>
      <c r="M9" s="11">
        <f t="shared" si="0"/>
        <v>8.8527621074310154</v>
      </c>
      <c r="N9" s="11">
        <f t="shared" si="0"/>
        <v>7.0435895184072548</v>
      </c>
      <c r="O9" s="11">
        <f>O8/O7*100</f>
        <v>6.3165885543144178</v>
      </c>
      <c r="Q9" s="5"/>
      <c r="R9" s="6"/>
      <c r="S9" s="7"/>
    </row>
    <row r="10" spans="1:19">
      <c r="A10" s="24" t="s">
        <v>19</v>
      </c>
      <c r="B10" s="10" t="s">
        <v>12</v>
      </c>
      <c r="C10" s="27">
        <v>32.293713349999997</v>
      </c>
      <c r="D10" s="27">
        <v>24.579238989999997</v>
      </c>
      <c r="E10" s="27">
        <v>24.509108770000005</v>
      </c>
      <c r="F10" s="27">
        <v>17.203006030000001</v>
      </c>
      <c r="G10" s="27">
        <v>15.383782829999999</v>
      </c>
      <c r="H10" s="26">
        <v>12.842828170000001</v>
      </c>
      <c r="I10" s="26">
        <v>30.418934309999997</v>
      </c>
      <c r="J10" s="26">
        <v>33.760251930000003</v>
      </c>
      <c r="K10" s="26">
        <v>34.097858939999995</v>
      </c>
      <c r="L10" s="26">
        <v>54.507349480000002</v>
      </c>
      <c r="M10" s="26">
        <v>75.712276189999997</v>
      </c>
      <c r="N10" s="26">
        <v>64.294538020000005</v>
      </c>
      <c r="O10" s="33">
        <f>SUM(C10:N10)</f>
        <v>419.60288701000002</v>
      </c>
      <c r="Q10" s="5"/>
      <c r="R10" s="6"/>
      <c r="S10" s="7"/>
    </row>
    <row r="11" spans="1:19">
      <c r="B11" s="4"/>
      <c r="C11" s="4"/>
      <c r="D11" s="4"/>
      <c r="E11" s="4"/>
      <c r="F11" s="4"/>
      <c r="Q11" s="5"/>
      <c r="R11" s="6"/>
      <c r="S11" s="7"/>
    </row>
    <row r="12" spans="1:19" s="9" customFormat="1" ht="30.7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Q12" s="5"/>
      <c r="R12" s="6"/>
      <c r="S12" s="8"/>
    </row>
    <row r="13" spans="1:19" s="28" customFormat="1" ht="12.7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Q13" s="29"/>
      <c r="R13" s="30"/>
      <c r="S13" s="31"/>
    </row>
  </sheetData>
  <mergeCells count="4">
    <mergeCell ref="A4:A5"/>
    <mergeCell ref="B4:B5"/>
    <mergeCell ref="A2:O2"/>
    <mergeCell ref="C4:O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Лукинова</dc:creator>
  <cp:lastModifiedBy>Киселевский Олег</cp:lastModifiedBy>
  <dcterms:created xsi:type="dcterms:W3CDTF">2015-03-18T23:23:36Z</dcterms:created>
  <dcterms:modified xsi:type="dcterms:W3CDTF">2019-02-21T04:46:58Z</dcterms:modified>
</cp:coreProperties>
</file>